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2">'Sheet0'!$A$1:$R$55</definedName>
    <definedName name="__bookmark_3">'Sheet0'!$A$56:$R$56</definedName>
    <definedName name="__bookmark_4">'Sheet0'!#REF!</definedName>
    <definedName name="__bookmark_5">'Sheet0'!$A$57:$R$63</definedName>
  </definedNames>
  <calcPr fullCalcOnLoad="1"/>
</workbook>
</file>

<file path=xl/sharedStrings.xml><?xml version="1.0" encoding="utf-8"?>
<sst xmlns="http://schemas.openxmlformats.org/spreadsheetml/2006/main" count="244" uniqueCount="118">
  <si>
    <t xml:space="preserve"> </t>
  </si>
  <si>
    <t>УТВЕРЖДАЮ</t>
  </si>
  <si>
    <t xml:space="preserve">наименование должности лица, утверждающего 
бюджетную смету </t>
  </si>
  <si>
    <t>(подпись)</t>
  </si>
  <si>
    <t>(расшифровка подписи)</t>
  </si>
  <si>
    <t>КОДЫ</t>
  </si>
  <si>
    <t>Форма по ОКУД</t>
  </si>
  <si>
    <t>0501012</t>
  </si>
  <si>
    <t>Дата</t>
  </si>
  <si>
    <t>Получатель бюджетных средств</t>
  </si>
  <si>
    <t>МИНИСТЕРСТВО ОБРАЗОВАНИЯ СТАВРОПОЛЬСКОГО КРАЯ</t>
  </si>
  <si>
    <t>по Сводному реестру</t>
  </si>
  <si>
    <t>2600075</t>
  </si>
  <si>
    <t>Главный распорядитель бюджетных средств</t>
  </si>
  <si>
    <t>Глава по БК</t>
  </si>
  <si>
    <t>075</t>
  </si>
  <si>
    <t>Наименование бюджета</t>
  </si>
  <si>
    <t>Бюджет Ставропольского края</t>
  </si>
  <si>
    <t>по ОКТМО</t>
  </si>
  <si>
    <t>07000000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</si>
  <si>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</si>
  <si>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</si>
  <si>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</si>
  <si>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</si>
  <si>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</si>
  <si>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классификации операций сектора 
государственного управления</t>
  </si>
  <si>
    <t xml:space="preserve">Дополнительная детализации по кодам классификации операций сектора государственного управления (СубКОСГУ) </t>
  </si>
  <si>
    <t>Сумма</t>
  </si>
  <si>
    <t>раздел</t>
  </si>
  <si>
    <t>подраздел</t>
  </si>
  <si>
    <t>целевая статья</t>
  </si>
  <si>
    <t>вид 
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</si>
  <si>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</si>
  <si>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</si>
  <si>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</si>
  <si>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</si>
  <si>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</si>
  <si>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</si>
  <si>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</si>
  <si>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</si>
  <si>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</si>
  <si>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Итого по коду БК </t>
  </si>
  <si>
    <t>Всего</t>
  </si>
  <si>
    <t xml:space="preserve">Руководитель  </t>
  </si>
  <si>
    <t xml:space="preserve">(уполномоченное лицо)  </t>
  </si>
  <si>
    <t xml:space="preserve"> (подпись)</t>
  </si>
  <si>
    <t>Исполнитель</t>
  </si>
  <si>
    <t xml:space="preserve">заместитель министра образования Ставропольского края </t>
  </si>
  <si>
    <r>
      <t xml:space="preserve">_________________                    </t>
    </r>
    <r>
      <rPr>
        <u val="single"/>
        <sz val="10"/>
        <color indexed="8"/>
        <rFont val="Times New Roman"/>
        <family val="1"/>
      </rPr>
      <t>С.М.Лукиди</t>
    </r>
    <r>
      <rPr>
        <sz val="10"/>
        <color indexed="8"/>
        <rFont val="Times New Roman"/>
        <family val="1"/>
      </rPr>
      <t>_____________</t>
    </r>
  </si>
  <si>
    <t xml:space="preserve">ГКОУ "Специальная (коррекционная) общеобразовательная школа-интернат №27" </t>
  </si>
  <si>
    <t>0702</t>
  </si>
  <si>
    <t>0220611010</t>
  </si>
  <si>
    <t>321</t>
  </si>
  <si>
    <t>262</t>
  </si>
  <si>
    <t>26200</t>
  </si>
  <si>
    <t>226</t>
  </si>
  <si>
    <t>244</t>
  </si>
  <si>
    <t>22600</t>
  </si>
  <si>
    <t>34200</t>
  </si>
  <si>
    <t>346</t>
  </si>
  <si>
    <t>34600</t>
  </si>
  <si>
    <t>31050</t>
  </si>
  <si>
    <t>22100</t>
  </si>
  <si>
    <t>22350</t>
  </si>
  <si>
    <t>22500</t>
  </si>
  <si>
    <t>22700</t>
  </si>
  <si>
    <t>31030</t>
  </si>
  <si>
    <t>34100</t>
  </si>
  <si>
    <t>29130</t>
  </si>
  <si>
    <t>26600</t>
  </si>
  <si>
    <t>112</t>
  </si>
  <si>
    <t>29160</t>
  </si>
  <si>
    <t>21100</t>
  </si>
  <si>
    <t>111</t>
  </si>
  <si>
    <t>34900</t>
  </si>
  <si>
    <t>29140</t>
  </si>
  <si>
    <t>34500</t>
  </si>
  <si>
    <t>21300</t>
  </si>
  <si>
    <t>34300</t>
  </si>
  <si>
    <t>34400</t>
  </si>
  <si>
    <t>211</t>
  </si>
  <si>
    <t>119</t>
  </si>
  <si>
    <t>213</t>
  </si>
  <si>
    <t>221</t>
  </si>
  <si>
    <t>223</t>
  </si>
  <si>
    <t>225</t>
  </si>
  <si>
    <t>227</t>
  </si>
  <si>
    <t>266</t>
  </si>
  <si>
    <t>851</t>
  </si>
  <si>
    <t>852</t>
  </si>
  <si>
    <t>291</t>
  </si>
  <si>
    <t>0210611450</t>
  </si>
  <si>
    <t>349</t>
  </si>
  <si>
    <t>0220621190</t>
  </si>
  <si>
    <t>310</t>
  </si>
  <si>
    <t>341</t>
  </si>
  <si>
    <t>342</t>
  </si>
  <si>
    <t>343</t>
  </si>
  <si>
    <t>344</t>
  </si>
  <si>
    <t>345</t>
  </si>
  <si>
    <t>Н.Ю. Чумаченко</t>
  </si>
  <si>
    <t>З.И. Тицова</t>
  </si>
  <si>
    <t>22310</t>
  </si>
  <si>
    <t>22320</t>
  </si>
  <si>
    <t>22330</t>
  </si>
  <si>
    <r>
      <t>" 30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"            </t>
    </r>
    <r>
      <rPr>
        <u val="single"/>
        <sz val="10"/>
        <color indexed="8"/>
        <rFont val="Times New Roman"/>
        <family val="1"/>
      </rPr>
      <t xml:space="preserve">  декабря   </t>
    </r>
    <r>
      <rPr>
        <sz val="10"/>
        <color indexed="8"/>
        <rFont val="Times New Roman"/>
        <family val="1"/>
      </rPr>
      <t xml:space="preserve">      </t>
    </r>
    <r>
      <rPr>
        <u val="single"/>
        <sz val="10"/>
        <color indexed="8"/>
        <rFont val="Times New Roman"/>
        <family val="1"/>
      </rPr>
      <t>2021 г.</t>
    </r>
  </si>
  <si>
    <t>30 декабря 2021 г.</t>
  </si>
  <si>
    <t>ИЗМЕНЕНИЕ №4 ПОКАЗАТЕЛЕЙ БЮДЖЕТНОЙ СМЕТЫ НА 2021 ГОД</t>
  </si>
  <si>
    <t>И ПЛАНОВЫЙ ПЕРИОД 2022 и 2023 ГОДОВ</t>
  </si>
  <si>
    <t>" 30 " декабря 2021 г.</t>
  </si>
  <si>
    <r>
      <t xml:space="preserve">2021 год
</t>
    </r>
    <r>
      <rPr>
        <sz val="10"/>
        <color indexed="8"/>
        <rFont val="Times New Roman"/>
        <family val="0"/>
      </rPr>
      <t>(на текущий финансовый год)</t>
    </r>
  </si>
  <si>
    <r>
      <t xml:space="preserve">2022 год
</t>
    </r>
    <r>
      <rPr>
        <sz val="10"/>
        <color indexed="8"/>
        <rFont val="Times New Roman"/>
        <family val="0"/>
      </rPr>
      <t>(первый год планового периода)</t>
    </r>
  </si>
  <si>
    <r>
      <t xml:space="preserve">2023 год
</t>
    </r>
    <r>
      <rPr>
        <sz val="10"/>
        <color indexed="8"/>
        <rFont val="Times New Roman"/>
        <family val="0"/>
      </rPr>
      <t>(второй год планового периода)</t>
    </r>
  </si>
  <si>
    <t>247</t>
  </si>
  <si>
    <t>« 30 »     декабря  2021  г.».</t>
  </si>
  <si>
    <t>31020</t>
  </si>
  <si>
    <t>31040</t>
  </si>
  <si>
    <t>0430580220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</si>
</sst>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,##0.00;[Red]\-#,##0.00"/>
  </numFmts>
  <fonts count="41">
    <font>
      <sz val="10"/>
      <name val="Arial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name val="Calibri"/>
      <family val="0"/>
    </font>
    <font>
      <b/>
      <sz val="10"/>
      <color indexed="8"/>
      <name val="Times New Roman"/>
      <family val="0"/>
    </font>
    <font>
      <sz val="10"/>
      <name val="Calibri"/>
      <family val="2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72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G55" sqref="G55:L55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3" width="16.140625" style="0" customWidth="1"/>
    <col min="4" max="4" width="9.7109375" style="0" customWidth="1"/>
    <col min="5" max="6" width="17.7109375" style="0" customWidth="1"/>
    <col min="7" max="10" width="8.00390625" style="0" customWidth="1"/>
    <col min="11" max="11" width="10.8515625" style="0" customWidth="1"/>
    <col min="12" max="12" width="7.57421875" style="0" customWidth="1"/>
    <col min="13" max="13" width="14.8515625" style="0" customWidth="1"/>
    <col min="14" max="14" width="17.7109375" style="0" customWidth="1"/>
    <col min="15" max="15" width="20.7109375" style="0" customWidth="1"/>
    <col min="16" max="18" width="17.71093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6" t="s">
        <v>1</v>
      </c>
      <c r="Q1" s="27"/>
      <c r="R1" s="27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8" t="s">
        <v>47</v>
      </c>
      <c r="Q2" s="29"/>
      <c r="R2" s="29"/>
    </row>
    <row r="3" spans="1:18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" t="s">
        <v>2</v>
      </c>
      <c r="Q3" s="27"/>
      <c r="R3" s="27"/>
    </row>
    <row r="4" spans="1:18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0" t="s">
        <v>48</v>
      </c>
      <c r="Q4" s="27"/>
      <c r="R4" s="27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" t="s">
        <v>3</v>
      </c>
      <c r="Q5" s="26" t="s">
        <v>4</v>
      </c>
      <c r="R5" s="27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0" t="s">
        <v>105</v>
      </c>
      <c r="Q6" s="27"/>
      <c r="R6" s="27"/>
    </row>
    <row r="7" spans="1:18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31" t="s">
        <v>107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3.5" customHeight="1">
      <c r="A9" s="31" t="s">
        <v>108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"/>
      <c r="C11" s="31" t="s">
        <v>109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 t="s">
        <v>5</v>
      </c>
    </row>
    <row r="13" spans="1:18" ht="12.75">
      <c r="A13" s="2"/>
      <c r="B13" s="2"/>
      <c r="C13" s="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" t="s">
        <v>6</v>
      </c>
      <c r="R13" s="4" t="s">
        <v>7</v>
      </c>
    </row>
    <row r="14" spans="1:1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" t="s">
        <v>8</v>
      </c>
      <c r="R14" s="4" t="s">
        <v>106</v>
      </c>
    </row>
    <row r="15" spans="1:18" ht="13.5" customHeight="1">
      <c r="A15" s="34" t="s">
        <v>9</v>
      </c>
      <c r="B15" s="32"/>
      <c r="C15" s="32"/>
      <c r="D15" s="32"/>
      <c r="E15" s="2"/>
      <c r="F15" s="2"/>
      <c r="G15" s="35" t="s">
        <v>49</v>
      </c>
      <c r="H15" s="36"/>
      <c r="I15" s="36"/>
      <c r="J15" s="36"/>
      <c r="K15" s="36"/>
      <c r="L15" s="36"/>
      <c r="M15" s="36"/>
      <c r="N15" s="36"/>
      <c r="O15" s="36"/>
      <c r="P15" s="37" t="s">
        <v>11</v>
      </c>
      <c r="Q15" s="32"/>
      <c r="R15" s="4" t="s">
        <v>12</v>
      </c>
    </row>
    <row r="16" spans="1:18" ht="13.5" customHeight="1">
      <c r="A16" s="34" t="s">
        <v>13</v>
      </c>
      <c r="B16" s="32"/>
      <c r="C16" s="32"/>
      <c r="D16" s="32"/>
      <c r="E16" s="2"/>
      <c r="F16" s="2"/>
      <c r="G16" s="35" t="s">
        <v>10</v>
      </c>
      <c r="H16" s="36"/>
      <c r="I16" s="36"/>
      <c r="J16" s="36"/>
      <c r="K16" s="36"/>
      <c r="L16" s="36"/>
      <c r="M16" s="36"/>
      <c r="N16" s="36"/>
      <c r="O16" s="36"/>
      <c r="P16" s="3"/>
      <c r="Q16" s="3" t="s">
        <v>14</v>
      </c>
      <c r="R16" s="4" t="s">
        <v>15</v>
      </c>
    </row>
    <row r="17" spans="1:18" ht="13.5" customHeight="1">
      <c r="A17" s="34" t="s">
        <v>16</v>
      </c>
      <c r="B17" s="32"/>
      <c r="C17" s="32"/>
      <c r="D17" s="32"/>
      <c r="E17" s="2"/>
      <c r="F17" s="2"/>
      <c r="G17" s="35" t="s">
        <v>17</v>
      </c>
      <c r="H17" s="36"/>
      <c r="I17" s="36"/>
      <c r="J17" s="36"/>
      <c r="K17" s="36"/>
      <c r="L17" s="36"/>
      <c r="M17" s="36"/>
      <c r="N17" s="36"/>
      <c r="O17" s="36"/>
      <c r="P17" s="3"/>
      <c r="Q17" s="3" t="s">
        <v>18</v>
      </c>
      <c r="R17" s="4" t="s">
        <v>19</v>
      </c>
    </row>
    <row r="18" spans="1:18" ht="13.5" customHeight="1">
      <c r="A18" s="38" t="s">
        <v>20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  <c r="Q18" s="5" t="s">
        <v>21</v>
      </c>
      <c r="R18" s="6" t="s">
        <v>22</v>
      </c>
    </row>
    <row r="19" spans="1:18" ht="12.7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  <c r="Q19" s="5"/>
      <c r="R19" s="1"/>
    </row>
    <row r="20" spans="1:18" ht="12.75">
      <c r="A20" s="39" t="s">
        <v>23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46.5" customHeight="1">
      <c r="A22" s="40" t="s">
        <v>24</v>
      </c>
      <c r="B22" s="24"/>
      <c r="C22" s="24"/>
      <c r="D22" s="25"/>
      <c r="E22" s="40" t="s">
        <v>25</v>
      </c>
      <c r="F22" s="40" t="s">
        <v>26</v>
      </c>
      <c r="G22" s="40" t="s">
        <v>27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59.25" customHeight="1">
      <c r="A23" s="6" t="s">
        <v>28</v>
      </c>
      <c r="B23" s="6" t="s">
        <v>29</v>
      </c>
      <c r="C23" s="6" t="s">
        <v>30</v>
      </c>
      <c r="D23" s="6" t="s">
        <v>31</v>
      </c>
      <c r="E23" s="41"/>
      <c r="F23" s="41"/>
      <c r="G23" s="42" t="s">
        <v>110</v>
      </c>
      <c r="H23" s="43"/>
      <c r="I23" s="43"/>
      <c r="J23" s="43"/>
      <c r="K23" s="43"/>
      <c r="L23" s="44"/>
      <c r="M23" s="42" t="s">
        <v>111</v>
      </c>
      <c r="N23" s="43"/>
      <c r="O23" s="44"/>
      <c r="P23" s="42" t="s">
        <v>112</v>
      </c>
      <c r="Q23" s="43"/>
      <c r="R23" s="44"/>
    </row>
    <row r="24" spans="1:18" ht="13.5" customHeight="1">
      <c r="A24" s="15" t="s">
        <v>32</v>
      </c>
      <c r="B24" s="15" t="s">
        <v>33</v>
      </c>
      <c r="C24" s="15" t="s">
        <v>34</v>
      </c>
      <c r="D24" s="15" t="s">
        <v>35</v>
      </c>
      <c r="E24" s="15" t="s">
        <v>36</v>
      </c>
      <c r="F24" s="15" t="s">
        <v>37</v>
      </c>
      <c r="G24" s="40" t="s">
        <v>38</v>
      </c>
      <c r="H24" s="24"/>
      <c r="I24" s="24"/>
      <c r="J24" s="24"/>
      <c r="K24" s="24"/>
      <c r="L24" s="25"/>
      <c r="M24" s="40" t="s">
        <v>39</v>
      </c>
      <c r="N24" s="24"/>
      <c r="O24" s="25"/>
      <c r="P24" s="40" t="s">
        <v>40</v>
      </c>
      <c r="Q24" s="24"/>
      <c r="R24" s="25"/>
    </row>
    <row r="25" spans="1:18" ht="13.5" customHeight="1">
      <c r="A25" s="18" t="s">
        <v>15</v>
      </c>
      <c r="B25" s="18" t="s">
        <v>50</v>
      </c>
      <c r="C25" s="18" t="s">
        <v>51</v>
      </c>
      <c r="D25" s="18" t="s">
        <v>73</v>
      </c>
      <c r="E25" s="19" t="s">
        <v>80</v>
      </c>
      <c r="F25" s="19" t="s">
        <v>72</v>
      </c>
      <c r="G25" s="22">
        <v>725091</v>
      </c>
      <c r="H25" s="24"/>
      <c r="I25" s="24"/>
      <c r="J25" s="24"/>
      <c r="K25" s="24"/>
      <c r="L25" s="25"/>
      <c r="M25" s="23">
        <v>-32268276.01</v>
      </c>
      <c r="N25" s="24"/>
      <c r="O25" s="25"/>
      <c r="P25" s="23">
        <v>-32268276.01</v>
      </c>
      <c r="Q25" s="24"/>
      <c r="R25" s="25"/>
    </row>
    <row r="26" spans="1:18" ht="13.5" customHeight="1">
      <c r="A26" s="18" t="s">
        <v>15</v>
      </c>
      <c r="B26" s="18" t="s">
        <v>50</v>
      </c>
      <c r="C26" s="18" t="s">
        <v>51</v>
      </c>
      <c r="D26" s="18" t="s">
        <v>81</v>
      </c>
      <c r="E26" s="19" t="s">
        <v>82</v>
      </c>
      <c r="F26" s="19" t="s">
        <v>77</v>
      </c>
      <c r="G26" s="22">
        <v>231058</v>
      </c>
      <c r="H26" s="24"/>
      <c r="I26" s="24"/>
      <c r="J26" s="24"/>
      <c r="K26" s="24"/>
      <c r="L26" s="25"/>
      <c r="M26" s="23">
        <v>-9745018.99</v>
      </c>
      <c r="N26" s="24"/>
      <c r="O26" s="25"/>
      <c r="P26" s="23">
        <v>-9745018.99</v>
      </c>
      <c r="Q26" s="24"/>
      <c r="R26" s="25"/>
    </row>
    <row r="27" spans="1:18" ht="13.5" customHeight="1">
      <c r="A27" s="18" t="s">
        <v>15</v>
      </c>
      <c r="B27" s="18" t="s">
        <v>50</v>
      </c>
      <c r="C27" s="18" t="s">
        <v>51</v>
      </c>
      <c r="D27" s="18" t="s">
        <v>56</v>
      </c>
      <c r="E27" s="19" t="s">
        <v>83</v>
      </c>
      <c r="F27" s="19" t="s">
        <v>62</v>
      </c>
      <c r="G27" s="22">
        <v>6000</v>
      </c>
      <c r="H27" s="24"/>
      <c r="I27" s="24"/>
      <c r="J27" s="24"/>
      <c r="K27" s="24"/>
      <c r="L27" s="25"/>
      <c r="M27" s="23">
        <v>-95000</v>
      </c>
      <c r="N27" s="24"/>
      <c r="O27" s="25"/>
      <c r="P27" s="23">
        <v>-95000</v>
      </c>
      <c r="Q27" s="24"/>
      <c r="R27" s="25"/>
    </row>
    <row r="28" spans="1:18" ht="13.5" customHeight="1">
      <c r="A28" s="18" t="s">
        <v>15</v>
      </c>
      <c r="B28" s="18" t="s">
        <v>50</v>
      </c>
      <c r="C28" s="18" t="s">
        <v>51</v>
      </c>
      <c r="D28" s="18" t="s">
        <v>113</v>
      </c>
      <c r="E28" s="19" t="s">
        <v>84</v>
      </c>
      <c r="F28" s="19" t="s">
        <v>102</v>
      </c>
      <c r="G28" s="22"/>
      <c r="H28" s="24"/>
      <c r="I28" s="24"/>
      <c r="J28" s="24"/>
      <c r="K28" s="24"/>
      <c r="L28" s="25"/>
      <c r="M28" s="23">
        <v>-1500000</v>
      </c>
      <c r="N28" s="24"/>
      <c r="O28" s="25"/>
      <c r="P28" s="23">
        <v>-1500000</v>
      </c>
      <c r="Q28" s="24"/>
      <c r="R28" s="25"/>
    </row>
    <row r="29" spans="1:18" ht="13.5" customHeight="1">
      <c r="A29" s="18" t="s">
        <v>15</v>
      </c>
      <c r="B29" s="18" t="s">
        <v>50</v>
      </c>
      <c r="C29" s="18" t="s">
        <v>51</v>
      </c>
      <c r="D29" s="18" t="s">
        <v>113</v>
      </c>
      <c r="E29" s="19" t="s">
        <v>84</v>
      </c>
      <c r="F29" s="19" t="s">
        <v>103</v>
      </c>
      <c r="G29" s="22"/>
      <c r="H29" s="24"/>
      <c r="I29" s="24"/>
      <c r="J29" s="24"/>
      <c r="K29" s="24"/>
      <c r="L29" s="25"/>
      <c r="M29" s="23">
        <v>-1100000</v>
      </c>
      <c r="N29" s="24"/>
      <c r="O29" s="25"/>
      <c r="P29" s="23">
        <v>-1100000</v>
      </c>
      <c r="Q29" s="24"/>
      <c r="R29" s="25"/>
    </row>
    <row r="30" spans="1:18" ht="13.5" customHeight="1">
      <c r="A30" s="18" t="s">
        <v>15</v>
      </c>
      <c r="B30" s="18" t="s">
        <v>50</v>
      </c>
      <c r="C30" s="18" t="s">
        <v>51</v>
      </c>
      <c r="D30" s="18" t="s">
        <v>56</v>
      </c>
      <c r="E30" s="19" t="s">
        <v>84</v>
      </c>
      <c r="F30" s="19" t="s">
        <v>104</v>
      </c>
      <c r="G30" s="22">
        <v>-11579.14</v>
      </c>
      <c r="H30" s="24"/>
      <c r="I30" s="24"/>
      <c r="J30" s="24"/>
      <c r="K30" s="24"/>
      <c r="L30" s="25"/>
      <c r="M30" s="23">
        <v>-130000</v>
      </c>
      <c r="N30" s="24"/>
      <c r="O30" s="25"/>
      <c r="P30" s="23">
        <v>-130000</v>
      </c>
      <c r="Q30" s="24"/>
      <c r="R30" s="25"/>
    </row>
    <row r="31" spans="1:18" ht="13.5" customHeight="1">
      <c r="A31" s="18" t="s">
        <v>15</v>
      </c>
      <c r="B31" s="18" t="s">
        <v>50</v>
      </c>
      <c r="C31" s="18" t="s">
        <v>51</v>
      </c>
      <c r="D31" s="18" t="s">
        <v>56</v>
      </c>
      <c r="E31" s="19" t="s">
        <v>84</v>
      </c>
      <c r="F31" s="19" t="s">
        <v>63</v>
      </c>
      <c r="G31" s="22"/>
      <c r="H31" s="24"/>
      <c r="I31" s="24"/>
      <c r="J31" s="24"/>
      <c r="K31" s="24"/>
      <c r="L31" s="25"/>
      <c r="M31" s="23">
        <v>-108000</v>
      </c>
      <c r="N31" s="24"/>
      <c r="O31" s="25"/>
      <c r="P31" s="23">
        <v>-108000</v>
      </c>
      <c r="Q31" s="24"/>
      <c r="R31" s="25"/>
    </row>
    <row r="32" spans="1:18" ht="13.5" customHeight="1">
      <c r="A32" s="18" t="s">
        <v>15</v>
      </c>
      <c r="B32" s="18" t="s">
        <v>50</v>
      </c>
      <c r="C32" s="18" t="s">
        <v>51</v>
      </c>
      <c r="D32" s="18" t="s">
        <v>56</v>
      </c>
      <c r="E32" s="19" t="s">
        <v>85</v>
      </c>
      <c r="F32" s="19" t="s">
        <v>64</v>
      </c>
      <c r="G32" s="22">
        <v>115647</v>
      </c>
      <c r="H32" s="24"/>
      <c r="I32" s="24"/>
      <c r="J32" s="24"/>
      <c r="K32" s="24"/>
      <c r="L32" s="25"/>
      <c r="M32" s="23">
        <v>-595207</v>
      </c>
      <c r="N32" s="24"/>
      <c r="O32" s="25"/>
      <c r="P32" s="23">
        <v>-595207</v>
      </c>
      <c r="Q32" s="24"/>
      <c r="R32" s="25"/>
    </row>
    <row r="33" spans="1:18" ht="13.5" customHeight="1">
      <c r="A33" s="18" t="s">
        <v>15</v>
      </c>
      <c r="B33" s="18" t="s">
        <v>50</v>
      </c>
      <c r="C33" s="18" t="s">
        <v>51</v>
      </c>
      <c r="D33" s="18" t="s">
        <v>56</v>
      </c>
      <c r="E33" s="19" t="s">
        <v>55</v>
      </c>
      <c r="F33" s="19" t="s">
        <v>57</v>
      </c>
      <c r="G33" s="22">
        <v>270445.08</v>
      </c>
      <c r="H33" s="24"/>
      <c r="I33" s="24"/>
      <c r="J33" s="24"/>
      <c r="K33" s="24"/>
      <c r="L33" s="25"/>
      <c r="M33" s="23">
        <v>-1200000</v>
      </c>
      <c r="N33" s="24"/>
      <c r="O33" s="25"/>
      <c r="P33" s="23">
        <v>-1200000</v>
      </c>
      <c r="Q33" s="24"/>
      <c r="R33" s="25"/>
    </row>
    <row r="34" spans="1:18" ht="13.5" customHeight="1">
      <c r="A34" s="18" t="s">
        <v>15</v>
      </c>
      <c r="B34" s="18" t="s">
        <v>50</v>
      </c>
      <c r="C34" s="18" t="s">
        <v>51</v>
      </c>
      <c r="D34" s="18" t="s">
        <v>56</v>
      </c>
      <c r="E34" s="19" t="s">
        <v>86</v>
      </c>
      <c r="F34" s="19" t="s">
        <v>65</v>
      </c>
      <c r="G34" s="22">
        <v>-11210.44</v>
      </c>
      <c r="H34" s="24"/>
      <c r="I34" s="24"/>
      <c r="J34" s="24"/>
      <c r="K34" s="24"/>
      <c r="L34" s="25"/>
      <c r="M34" s="23">
        <v>-30000</v>
      </c>
      <c r="N34" s="24"/>
      <c r="O34" s="25"/>
      <c r="P34" s="23">
        <v>-30000</v>
      </c>
      <c r="Q34" s="24"/>
      <c r="R34" s="25"/>
    </row>
    <row r="35" spans="1:18" ht="13.5" customHeight="1">
      <c r="A35" s="18" t="s">
        <v>15</v>
      </c>
      <c r="B35" s="18" t="s">
        <v>50</v>
      </c>
      <c r="C35" s="18" t="s">
        <v>51</v>
      </c>
      <c r="D35" s="18" t="s">
        <v>52</v>
      </c>
      <c r="E35" s="19" t="s">
        <v>53</v>
      </c>
      <c r="F35" s="19" t="s">
        <v>54</v>
      </c>
      <c r="G35" s="22"/>
      <c r="H35" s="24"/>
      <c r="I35" s="24"/>
      <c r="J35" s="24"/>
      <c r="K35" s="24"/>
      <c r="L35" s="25"/>
      <c r="M35" s="23">
        <v>-80075</v>
      </c>
      <c r="N35" s="24"/>
      <c r="O35" s="25"/>
      <c r="P35" s="23">
        <v>-80075</v>
      </c>
      <c r="Q35" s="24"/>
      <c r="R35" s="25"/>
    </row>
    <row r="36" spans="1:18" ht="15">
      <c r="A36" s="18" t="s">
        <v>15</v>
      </c>
      <c r="B36" s="18" t="s">
        <v>50</v>
      </c>
      <c r="C36" s="18" t="s">
        <v>51</v>
      </c>
      <c r="D36" s="18" t="s">
        <v>73</v>
      </c>
      <c r="E36" s="19" t="s">
        <v>87</v>
      </c>
      <c r="F36" s="19" t="s">
        <v>69</v>
      </c>
      <c r="G36" s="20">
        <v>40000</v>
      </c>
      <c r="H36" s="21"/>
      <c r="I36" s="21"/>
      <c r="J36" s="21"/>
      <c r="K36" s="21"/>
      <c r="L36" s="22"/>
      <c r="M36" s="23">
        <v>-100000</v>
      </c>
      <c r="N36" s="24"/>
      <c r="O36" s="25"/>
      <c r="P36" s="23">
        <v>-100000</v>
      </c>
      <c r="Q36" s="24"/>
      <c r="R36" s="25"/>
    </row>
    <row r="37" spans="1:18" ht="15">
      <c r="A37" s="18" t="s">
        <v>15</v>
      </c>
      <c r="B37" s="18" t="s">
        <v>50</v>
      </c>
      <c r="C37" s="18" t="s">
        <v>51</v>
      </c>
      <c r="D37" s="18" t="s">
        <v>70</v>
      </c>
      <c r="E37" s="19" t="s">
        <v>87</v>
      </c>
      <c r="F37" s="19" t="s">
        <v>69</v>
      </c>
      <c r="G37" s="20"/>
      <c r="H37" s="21"/>
      <c r="I37" s="21"/>
      <c r="J37" s="21"/>
      <c r="K37" s="21"/>
      <c r="L37" s="22"/>
      <c r="M37" s="23">
        <v>-1600</v>
      </c>
      <c r="N37" s="24"/>
      <c r="O37" s="25"/>
      <c r="P37" s="23">
        <v>-1600</v>
      </c>
      <c r="Q37" s="24"/>
      <c r="R37" s="25"/>
    </row>
    <row r="38" spans="1:18" ht="15">
      <c r="A38" s="18" t="s">
        <v>15</v>
      </c>
      <c r="B38" s="18" t="s">
        <v>50</v>
      </c>
      <c r="C38" s="18" t="s">
        <v>51</v>
      </c>
      <c r="D38" s="18" t="s">
        <v>88</v>
      </c>
      <c r="E38" s="19" t="s">
        <v>90</v>
      </c>
      <c r="F38" s="19" t="s">
        <v>68</v>
      </c>
      <c r="G38" s="22"/>
      <c r="H38" s="24"/>
      <c r="I38" s="24"/>
      <c r="J38" s="24"/>
      <c r="K38" s="24"/>
      <c r="L38" s="25"/>
      <c r="M38" s="23">
        <v>-396276.57</v>
      </c>
      <c r="N38" s="24"/>
      <c r="O38" s="25"/>
      <c r="P38" s="23">
        <v>-396276.57</v>
      </c>
      <c r="Q38" s="24"/>
      <c r="R38" s="25"/>
    </row>
    <row r="39" spans="1:18" ht="15">
      <c r="A39" s="18" t="s">
        <v>15</v>
      </c>
      <c r="B39" s="18" t="s">
        <v>50</v>
      </c>
      <c r="C39" s="18" t="s">
        <v>51</v>
      </c>
      <c r="D39" s="18" t="s">
        <v>89</v>
      </c>
      <c r="E39" s="19" t="s">
        <v>90</v>
      </c>
      <c r="F39" s="19" t="s">
        <v>75</v>
      </c>
      <c r="G39" s="22"/>
      <c r="H39" s="24"/>
      <c r="I39" s="24"/>
      <c r="J39" s="24"/>
      <c r="K39" s="24"/>
      <c r="L39" s="25"/>
      <c r="M39" s="23">
        <v>-7020</v>
      </c>
      <c r="N39" s="24"/>
      <c r="O39" s="25"/>
      <c r="P39" s="23">
        <v>-7020</v>
      </c>
      <c r="Q39" s="24"/>
      <c r="R39" s="25"/>
    </row>
    <row r="40" spans="1:18" ht="15">
      <c r="A40" s="18" t="s">
        <v>15</v>
      </c>
      <c r="B40" s="18" t="s">
        <v>50</v>
      </c>
      <c r="C40" s="18" t="s">
        <v>51</v>
      </c>
      <c r="D40" s="18" t="s">
        <v>89</v>
      </c>
      <c r="E40" s="19" t="s">
        <v>90</v>
      </c>
      <c r="F40" s="19" t="s">
        <v>71</v>
      </c>
      <c r="G40" s="20"/>
      <c r="H40" s="21"/>
      <c r="I40" s="21"/>
      <c r="J40" s="21"/>
      <c r="K40" s="21"/>
      <c r="L40" s="22"/>
      <c r="M40" s="23">
        <v>-10530.4</v>
      </c>
      <c r="N40" s="24"/>
      <c r="O40" s="25"/>
      <c r="P40" s="23">
        <v>-10530.4</v>
      </c>
      <c r="Q40" s="24"/>
      <c r="R40" s="25"/>
    </row>
    <row r="41" spans="1:18" ht="15">
      <c r="A41" s="18" t="s">
        <v>15</v>
      </c>
      <c r="B41" s="18" t="s">
        <v>50</v>
      </c>
      <c r="C41" s="18" t="s">
        <v>117</v>
      </c>
      <c r="D41" s="18" t="s">
        <v>56</v>
      </c>
      <c r="E41" s="19" t="s">
        <v>94</v>
      </c>
      <c r="F41" s="19" t="s">
        <v>66</v>
      </c>
      <c r="G41" s="20">
        <v>63000</v>
      </c>
      <c r="H41" s="21"/>
      <c r="I41" s="21"/>
      <c r="J41" s="21"/>
      <c r="K41" s="21"/>
      <c r="L41" s="22"/>
      <c r="M41" s="23"/>
      <c r="N41" s="24"/>
      <c r="O41" s="25"/>
      <c r="P41" s="23"/>
      <c r="Q41" s="24"/>
      <c r="R41" s="25"/>
    </row>
    <row r="42" spans="1:18" ht="15">
      <c r="A42" s="18" t="s">
        <v>15</v>
      </c>
      <c r="B42" s="18" t="s">
        <v>50</v>
      </c>
      <c r="C42" s="18" t="s">
        <v>51</v>
      </c>
      <c r="D42" s="18" t="s">
        <v>56</v>
      </c>
      <c r="E42" s="19" t="s">
        <v>94</v>
      </c>
      <c r="F42" s="19" t="s">
        <v>115</v>
      </c>
      <c r="G42" s="20">
        <v>-305415.46</v>
      </c>
      <c r="H42" s="21"/>
      <c r="I42" s="21"/>
      <c r="J42" s="21"/>
      <c r="K42" s="21"/>
      <c r="L42" s="22"/>
      <c r="M42" s="23"/>
      <c r="N42" s="24"/>
      <c r="O42" s="25"/>
      <c r="P42" s="23"/>
      <c r="Q42" s="24"/>
      <c r="R42" s="25"/>
    </row>
    <row r="43" spans="1:18" ht="15">
      <c r="A43" s="18" t="s">
        <v>15</v>
      </c>
      <c r="B43" s="18" t="s">
        <v>50</v>
      </c>
      <c r="C43" s="18" t="s">
        <v>51</v>
      </c>
      <c r="D43" s="18" t="s">
        <v>56</v>
      </c>
      <c r="E43" s="19" t="s">
        <v>94</v>
      </c>
      <c r="F43" s="19" t="s">
        <v>66</v>
      </c>
      <c r="G43" s="20">
        <v>900000</v>
      </c>
      <c r="H43" s="21"/>
      <c r="I43" s="21"/>
      <c r="J43" s="21"/>
      <c r="K43" s="21"/>
      <c r="L43" s="22"/>
      <c r="M43" s="23"/>
      <c r="N43" s="24"/>
      <c r="O43" s="25"/>
      <c r="P43" s="23"/>
      <c r="Q43" s="24"/>
      <c r="R43" s="25"/>
    </row>
    <row r="44" spans="1:18" ht="15">
      <c r="A44" s="18" t="s">
        <v>15</v>
      </c>
      <c r="B44" s="18" t="s">
        <v>50</v>
      </c>
      <c r="C44" s="18" t="s">
        <v>51</v>
      </c>
      <c r="D44" s="18" t="s">
        <v>56</v>
      </c>
      <c r="E44" s="19" t="s">
        <v>94</v>
      </c>
      <c r="F44" s="19" t="s">
        <v>116</v>
      </c>
      <c r="G44" s="20">
        <v>1436834</v>
      </c>
      <c r="H44" s="21"/>
      <c r="I44" s="21"/>
      <c r="J44" s="21"/>
      <c r="K44" s="21"/>
      <c r="L44" s="22"/>
      <c r="M44" s="23"/>
      <c r="N44" s="24"/>
      <c r="O44" s="25"/>
      <c r="P44" s="23"/>
      <c r="Q44" s="24"/>
      <c r="R44" s="25"/>
    </row>
    <row r="45" spans="1:18" ht="15">
      <c r="A45" s="18" t="s">
        <v>15</v>
      </c>
      <c r="B45" s="18" t="s">
        <v>50</v>
      </c>
      <c r="C45" s="18" t="s">
        <v>51</v>
      </c>
      <c r="D45" s="18" t="s">
        <v>56</v>
      </c>
      <c r="E45" s="19" t="s">
        <v>94</v>
      </c>
      <c r="F45" s="19" t="s">
        <v>61</v>
      </c>
      <c r="G45" s="22">
        <v>-954782.96</v>
      </c>
      <c r="H45" s="24"/>
      <c r="I45" s="24"/>
      <c r="J45" s="24"/>
      <c r="K45" s="24"/>
      <c r="L45" s="25"/>
      <c r="M45" s="23"/>
      <c r="N45" s="24"/>
      <c r="O45" s="25"/>
      <c r="P45" s="23"/>
      <c r="Q45" s="24"/>
      <c r="R45" s="25"/>
    </row>
    <row r="46" spans="1:18" ht="15">
      <c r="A46" s="18" t="s">
        <v>15</v>
      </c>
      <c r="B46" s="18" t="s">
        <v>50</v>
      </c>
      <c r="C46" s="18" t="s">
        <v>51</v>
      </c>
      <c r="D46" s="18" t="s">
        <v>56</v>
      </c>
      <c r="E46" s="19" t="s">
        <v>95</v>
      </c>
      <c r="F46" s="19" t="s">
        <v>67</v>
      </c>
      <c r="G46" s="20">
        <v>-30000</v>
      </c>
      <c r="H46" s="21"/>
      <c r="I46" s="21"/>
      <c r="J46" s="21"/>
      <c r="K46" s="21"/>
      <c r="L46" s="22"/>
      <c r="M46" s="23">
        <v>-30000</v>
      </c>
      <c r="N46" s="24"/>
      <c r="O46" s="25"/>
      <c r="P46" s="23">
        <v>-30000</v>
      </c>
      <c r="Q46" s="24"/>
      <c r="R46" s="25"/>
    </row>
    <row r="47" spans="1:18" ht="15">
      <c r="A47" s="18" t="s">
        <v>15</v>
      </c>
      <c r="B47" s="18" t="s">
        <v>50</v>
      </c>
      <c r="C47" s="18" t="s">
        <v>51</v>
      </c>
      <c r="D47" s="18" t="s">
        <v>56</v>
      </c>
      <c r="E47" s="19" t="s">
        <v>96</v>
      </c>
      <c r="F47" s="19" t="s">
        <v>58</v>
      </c>
      <c r="G47" s="22">
        <v>-153022.24</v>
      </c>
      <c r="H47" s="24"/>
      <c r="I47" s="24"/>
      <c r="J47" s="24"/>
      <c r="K47" s="24"/>
      <c r="L47" s="25"/>
      <c r="M47" s="23">
        <v>-4500000</v>
      </c>
      <c r="N47" s="24"/>
      <c r="O47" s="25"/>
      <c r="P47" s="23">
        <v>-4500000</v>
      </c>
      <c r="Q47" s="24"/>
      <c r="R47" s="25"/>
    </row>
    <row r="48" spans="1:18" ht="15">
      <c r="A48" s="18" t="s">
        <v>15</v>
      </c>
      <c r="B48" s="18" t="s">
        <v>50</v>
      </c>
      <c r="C48" s="18" t="s">
        <v>51</v>
      </c>
      <c r="D48" s="18" t="s">
        <v>56</v>
      </c>
      <c r="E48" s="19" t="s">
        <v>97</v>
      </c>
      <c r="F48" s="19" t="s">
        <v>78</v>
      </c>
      <c r="G48" s="22">
        <v>6235</v>
      </c>
      <c r="H48" s="24"/>
      <c r="I48" s="24"/>
      <c r="J48" s="24"/>
      <c r="K48" s="24"/>
      <c r="L48" s="25"/>
      <c r="M48" s="23"/>
      <c r="N48" s="24"/>
      <c r="O48" s="25"/>
      <c r="P48" s="23"/>
      <c r="Q48" s="24"/>
      <c r="R48" s="25"/>
    </row>
    <row r="49" spans="1:18" ht="15">
      <c r="A49" s="18" t="s">
        <v>15</v>
      </c>
      <c r="B49" s="18" t="s">
        <v>50</v>
      </c>
      <c r="C49" s="18" t="s">
        <v>51</v>
      </c>
      <c r="D49" s="18" t="s">
        <v>56</v>
      </c>
      <c r="E49" s="19" t="s">
        <v>98</v>
      </c>
      <c r="F49" s="19" t="s">
        <v>79</v>
      </c>
      <c r="G49" s="22">
        <v>20000</v>
      </c>
      <c r="H49" s="24"/>
      <c r="I49" s="24"/>
      <c r="J49" s="24"/>
      <c r="K49" s="24"/>
      <c r="L49" s="25"/>
      <c r="M49" s="23">
        <v>-60000</v>
      </c>
      <c r="N49" s="24"/>
      <c r="O49" s="25"/>
      <c r="P49" s="23">
        <v>-60000</v>
      </c>
      <c r="Q49" s="24"/>
      <c r="R49" s="25"/>
    </row>
    <row r="50" spans="1:18" ht="15">
      <c r="A50" s="18" t="s">
        <v>15</v>
      </c>
      <c r="B50" s="18" t="s">
        <v>50</v>
      </c>
      <c r="C50" s="18" t="s">
        <v>93</v>
      </c>
      <c r="D50" s="18" t="s">
        <v>56</v>
      </c>
      <c r="E50" s="19" t="s">
        <v>99</v>
      </c>
      <c r="F50" s="19" t="s">
        <v>76</v>
      </c>
      <c r="G50" s="22">
        <v>37384</v>
      </c>
      <c r="H50" s="24"/>
      <c r="I50" s="24"/>
      <c r="J50" s="24"/>
      <c r="K50" s="24"/>
      <c r="L50" s="25"/>
      <c r="M50" s="23"/>
      <c r="N50" s="24"/>
      <c r="O50" s="25"/>
      <c r="P50" s="23"/>
      <c r="Q50" s="24"/>
      <c r="R50" s="25"/>
    </row>
    <row r="51" spans="1:18" ht="15">
      <c r="A51" s="18" t="s">
        <v>15</v>
      </c>
      <c r="B51" s="18" t="s">
        <v>50</v>
      </c>
      <c r="C51" s="18" t="s">
        <v>51</v>
      </c>
      <c r="D51" s="18" t="s">
        <v>56</v>
      </c>
      <c r="E51" s="19" t="s">
        <v>59</v>
      </c>
      <c r="F51" s="19" t="s">
        <v>60</v>
      </c>
      <c r="G51" s="22">
        <v>-136235</v>
      </c>
      <c r="H51" s="24"/>
      <c r="I51" s="24"/>
      <c r="J51" s="24"/>
      <c r="K51" s="24"/>
      <c r="L51" s="25"/>
      <c r="M51" s="23">
        <v>-852201.03</v>
      </c>
      <c r="N51" s="24"/>
      <c r="O51" s="25"/>
      <c r="P51" s="23">
        <v>-852201.03</v>
      </c>
      <c r="Q51" s="24"/>
      <c r="R51" s="25"/>
    </row>
    <row r="52" spans="1:18" ht="15">
      <c r="A52" s="18" t="s">
        <v>15</v>
      </c>
      <c r="B52" s="18" t="s">
        <v>50</v>
      </c>
      <c r="C52" s="18" t="s">
        <v>51</v>
      </c>
      <c r="D52" s="18" t="s">
        <v>56</v>
      </c>
      <c r="E52" s="19" t="s">
        <v>92</v>
      </c>
      <c r="F52" s="19" t="s">
        <v>74</v>
      </c>
      <c r="G52" s="20">
        <v>-3012</v>
      </c>
      <c r="H52" s="21"/>
      <c r="I52" s="21"/>
      <c r="J52" s="21"/>
      <c r="K52" s="21"/>
      <c r="L52" s="22"/>
      <c r="M52" s="23">
        <v>-5000</v>
      </c>
      <c r="N52" s="24"/>
      <c r="O52" s="25"/>
      <c r="P52" s="23">
        <v>-5000</v>
      </c>
      <c r="Q52" s="24"/>
      <c r="R52" s="25"/>
    </row>
    <row r="53" spans="1:18" ht="15">
      <c r="A53" s="18" t="s">
        <v>15</v>
      </c>
      <c r="B53" s="18" t="s">
        <v>50</v>
      </c>
      <c r="C53" s="18" t="s">
        <v>91</v>
      </c>
      <c r="D53" s="18" t="s">
        <v>56</v>
      </c>
      <c r="E53" s="19" t="s">
        <v>92</v>
      </c>
      <c r="F53" s="19" t="s">
        <v>74</v>
      </c>
      <c r="G53" s="20">
        <v>23000</v>
      </c>
      <c r="H53" s="21"/>
      <c r="I53" s="21"/>
      <c r="J53" s="21"/>
      <c r="K53" s="21"/>
      <c r="L53" s="22"/>
      <c r="M53" s="23"/>
      <c r="N53" s="24"/>
      <c r="O53" s="25"/>
      <c r="P53" s="23"/>
      <c r="Q53" s="24"/>
      <c r="R53" s="25"/>
    </row>
    <row r="54" spans="1:18" ht="13.5" customHeight="1">
      <c r="A54" s="52" t="s">
        <v>41</v>
      </c>
      <c r="B54" s="53"/>
      <c r="C54" s="53"/>
      <c r="D54" s="54"/>
      <c r="E54" s="16"/>
      <c r="F54" s="16"/>
      <c r="G54" s="55">
        <f>SUM(G25:L53)</f>
        <v>2269436.84</v>
      </c>
      <c r="H54" s="21"/>
      <c r="I54" s="21"/>
      <c r="J54" s="21"/>
      <c r="K54" s="21"/>
      <c r="L54" s="22"/>
      <c r="M54" s="23">
        <f>SUM(M25:O53)</f>
        <v>-52814205</v>
      </c>
      <c r="N54" s="24"/>
      <c r="O54" s="25"/>
      <c r="P54" s="23">
        <f>SUM(P25:R53)</f>
        <v>-52814205</v>
      </c>
      <c r="Q54" s="24"/>
      <c r="R54" s="25"/>
    </row>
    <row r="55" spans="1:18" ht="15">
      <c r="A55" s="49"/>
      <c r="B55" s="50"/>
      <c r="C55" s="50"/>
      <c r="D55" s="51"/>
      <c r="E55" s="7" t="s">
        <v>42</v>
      </c>
      <c r="F55" s="7"/>
      <c r="G55" s="23">
        <f>G54</f>
        <v>2269436.84</v>
      </c>
      <c r="H55" s="24"/>
      <c r="I55" s="24"/>
      <c r="J55" s="24"/>
      <c r="K55" s="24"/>
      <c r="L55" s="25"/>
      <c r="M55" s="23">
        <f>M54</f>
        <v>-52814205</v>
      </c>
      <c r="N55" s="24"/>
      <c r="O55" s="25"/>
      <c r="P55" s="23">
        <f>P54</f>
        <v>-52814205</v>
      </c>
      <c r="Q55" s="24"/>
      <c r="R55" s="25"/>
    </row>
    <row r="56" spans="1:18" ht="12.75">
      <c r="A56" s="1" t="s"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3.5" customHeight="1">
      <c r="A57" s="46" t="s">
        <v>43</v>
      </c>
      <c r="B57" s="32"/>
      <c r="C57" s="32"/>
      <c r="D57" s="11"/>
      <c r="E57" s="12"/>
      <c r="F57" s="10"/>
      <c r="G57" s="56" t="s">
        <v>100</v>
      </c>
      <c r="H57" s="57"/>
      <c r="I57" s="57"/>
      <c r="J57" s="10"/>
      <c r="K57" s="8"/>
      <c r="L57" s="8"/>
      <c r="M57" s="8"/>
      <c r="N57" s="8"/>
      <c r="O57" s="8"/>
      <c r="P57" s="8"/>
      <c r="Q57" s="8"/>
      <c r="R57" s="8"/>
    </row>
    <row r="58" spans="1:18" ht="13.5" customHeight="1">
      <c r="A58" s="46" t="s">
        <v>44</v>
      </c>
      <c r="B58" s="32"/>
      <c r="C58" s="32"/>
      <c r="D58" s="47" t="s">
        <v>45</v>
      </c>
      <c r="E58" s="32"/>
      <c r="F58" s="10"/>
      <c r="G58" s="48" t="s">
        <v>4</v>
      </c>
      <c r="H58" s="32"/>
      <c r="I58" s="32"/>
      <c r="J58" s="10"/>
      <c r="K58" s="8"/>
      <c r="L58" s="8"/>
      <c r="M58" s="8"/>
      <c r="N58" s="8"/>
      <c r="O58" s="8"/>
      <c r="P58" s="8"/>
      <c r="Q58" s="8"/>
      <c r="R58" s="8"/>
    </row>
    <row r="59" spans="1:18" ht="12.75">
      <c r="A59" s="9" t="s">
        <v>0</v>
      </c>
      <c r="B59" s="9"/>
      <c r="C59" s="9"/>
      <c r="D59" s="9"/>
      <c r="E59" s="10"/>
      <c r="F59" s="10"/>
      <c r="G59" s="10"/>
      <c r="H59" s="10"/>
      <c r="I59" s="10"/>
      <c r="J59" s="10"/>
      <c r="K59" s="8"/>
      <c r="L59" s="8"/>
      <c r="M59" s="8"/>
      <c r="N59" s="8"/>
      <c r="O59" s="8"/>
      <c r="P59" s="8"/>
      <c r="Q59" s="8"/>
      <c r="R59" s="8"/>
    </row>
    <row r="60" spans="1:18" ht="13.5" customHeight="1">
      <c r="A60" s="46" t="s">
        <v>46</v>
      </c>
      <c r="B60" s="32"/>
      <c r="C60" s="32"/>
      <c r="D60" s="11"/>
      <c r="E60" s="12"/>
      <c r="F60" s="10"/>
      <c r="G60" s="56" t="s">
        <v>101</v>
      </c>
      <c r="H60" s="57"/>
      <c r="I60" s="57"/>
      <c r="J60" s="10"/>
      <c r="K60" s="8"/>
      <c r="L60" s="8"/>
      <c r="M60" s="8"/>
      <c r="N60" s="8"/>
      <c r="O60" s="8"/>
      <c r="P60" s="8"/>
      <c r="Q60" s="8"/>
      <c r="R60" s="8"/>
    </row>
    <row r="61" spans="1:18" ht="13.5" customHeight="1">
      <c r="A61" s="9"/>
      <c r="B61" s="9"/>
      <c r="C61" s="13"/>
      <c r="D61" s="47" t="s">
        <v>45</v>
      </c>
      <c r="E61" s="32"/>
      <c r="F61" s="14"/>
      <c r="G61" s="48" t="s">
        <v>4</v>
      </c>
      <c r="H61" s="32"/>
      <c r="I61" s="32"/>
      <c r="J61" s="14"/>
      <c r="K61" s="8"/>
      <c r="L61" s="8"/>
      <c r="M61" s="8"/>
      <c r="N61" s="8"/>
      <c r="O61" s="8"/>
      <c r="P61" s="8"/>
      <c r="Q61" s="8"/>
      <c r="R61" s="8"/>
    </row>
    <row r="62" spans="1:18" ht="13.5" customHeight="1">
      <c r="A62" s="45" t="s">
        <v>114</v>
      </c>
      <c r="B62" s="32"/>
      <c r="C62" s="32"/>
      <c r="D62" s="32"/>
      <c r="E62" s="10"/>
      <c r="F62" s="10"/>
      <c r="G62" s="10"/>
      <c r="H62" s="10"/>
      <c r="I62" s="10"/>
      <c r="J62" s="10"/>
      <c r="K62" s="8"/>
      <c r="L62" s="8"/>
      <c r="M62" s="8"/>
      <c r="N62" s="8"/>
      <c r="O62" s="8"/>
      <c r="P62" s="8"/>
      <c r="Q62" s="8"/>
      <c r="R62" s="8"/>
    </row>
    <row r="63" spans="1:18" ht="12.75">
      <c r="A63" s="9" t="s">
        <v>0</v>
      </c>
      <c r="B63" s="9"/>
      <c r="C63" s="9"/>
      <c r="D63" s="9"/>
      <c r="E63" s="10"/>
      <c r="F63" s="10"/>
      <c r="G63" s="10"/>
      <c r="H63" s="10"/>
      <c r="I63" s="10"/>
      <c r="J63" s="10"/>
      <c r="K63" s="8"/>
      <c r="L63" s="8"/>
      <c r="M63" s="8"/>
      <c r="N63" s="8"/>
      <c r="O63" s="8"/>
      <c r="P63" s="8"/>
      <c r="Q63" s="8"/>
      <c r="R63" s="8"/>
    </row>
  </sheetData>
  <sheetProtection/>
  <mergeCells count="134">
    <mergeCell ref="P46:R46"/>
    <mergeCell ref="P48:R48"/>
    <mergeCell ref="P49:R49"/>
    <mergeCell ref="P50:R50"/>
    <mergeCell ref="G57:I57"/>
    <mergeCell ref="M48:O48"/>
    <mergeCell ref="M49:O49"/>
    <mergeCell ref="M50:O50"/>
    <mergeCell ref="P37:R37"/>
    <mergeCell ref="P39:R39"/>
    <mergeCell ref="P40:R40"/>
    <mergeCell ref="P44:R44"/>
    <mergeCell ref="P45:R45"/>
    <mergeCell ref="P41:R41"/>
    <mergeCell ref="M37:O37"/>
    <mergeCell ref="M39:O39"/>
    <mergeCell ref="M40:O40"/>
    <mergeCell ref="M44:O44"/>
    <mergeCell ref="M41:O41"/>
    <mergeCell ref="M45:O45"/>
    <mergeCell ref="P34:R34"/>
    <mergeCell ref="G40:L40"/>
    <mergeCell ref="G34:L34"/>
    <mergeCell ref="G38:L38"/>
    <mergeCell ref="M38:O38"/>
    <mergeCell ref="P38:R38"/>
    <mergeCell ref="G35:L35"/>
    <mergeCell ref="M35:O35"/>
    <mergeCell ref="P35:R35"/>
    <mergeCell ref="G37:L37"/>
    <mergeCell ref="P31:R31"/>
    <mergeCell ref="G32:L32"/>
    <mergeCell ref="M32:O32"/>
    <mergeCell ref="P32:R32"/>
    <mergeCell ref="G33:L33"/>
    <mergeCell ref="M33:O33"/>
    <mergeCell ref="P33:R33"/>
    <mergeCell ref="P25:R25"/>
    <mergeCell ref="G26:L26"/>
    <mergeCell ref="M26:O26"/>
    <mergeCell ref="G60:I60"/>
    <mergeCell ref="M55:O55"/>
    <mergeCell ref="P55:R55"/>
    <mergeCell ref="M54:O54"/>
    <mergeCell ref="P54:R54"/>
    <mergeCell ref="G31:L31"/>
    <mergeCell ref="M31:O31"/>
    <mergeCell ref="G53:L53"/>
    <mergeCell ref="M53:O53"/>
    <mergeCell ref="P53:R53"/>
    <mergeCell ref="A60:C60"/>
    <mergeCell ref="D61:E61"/>
    <mergeCell ref="G61:I61"/>
    <mergeCell ref="A54:D54"/>
    <mergeCell ref="G54:L54"/>
    <mergeCell ref="A62:D62"/>
    <mergeCell ref="A57:C57"/>
    <mergeCell ref="A58:C58"/>
    <mergeCell ref="D58:E58"/>
    <mergeCell ref="G58:I58"/>
    <mergeCell ref="A55:D55"/>
    <mergeCell ref="G55:L55"/>
    <mergeCell ref="G51:L51"/>
    <mergeCell ref="M51:O51"/>
    <mergeCell ref="P51:R51"/>
    <mergeCell ref="G47:L47"/>
    <mergeCell ref="M47:O47"/>
    <mergeCell ref="P47:R47"/>
    <mergeCell ref="G48:L48"/>
    <mergeCell ref="G49:L49"/>
    <mergeCell ref="G50:L50"/>
    <mergeCell ref="G45:L45"/>
    <mergeCell ref="G46:L46"/>
    <mergeCell ref="M46:O46"/>
    <mergeCell ref="G24:L24"/>
    <mergeCell ref="M24:O24"/>
    <mergeCell ref="G25:L25"/>
    <mergeCell ref="M25:O25"/>
    <mergeCell ref="M34:O34"/>
    <mergeCell ref="G41:L41"/>
    <mergeCell ref="G39:L39"/>
    <mergeCell ref="P24:R24"/>
    <mergeCell ref="G36:L36"/>
    <mergeCell ref="M36:O36"/>
    <mergeCell ref="P36:R36"/>
    <mergeCell ref="P26:R26"/>
    <mergeCell ref="G27:L27"/>
    <mergeCell ref="M27:O27"/>
    <mergeCell ref="P27:R27"/>
    <mergeCell ref="G28:L28"/>
    <mergeCell ref="M28:O28"/>
    <mergeCell ref="A22:D22"/>
    <mergeCell ref="E22:E23"/>
    <mergeCell ref="F22:F23"/>
    <mergeCell ref="G22:R22"/>
    <mergeCell ref="G23:L23"/>
    <mergeCell ref="M23:O23"/>
    <mergeCell ref="P23:R23"/>
    <mergeCell ref="A16:D16"/>
    <mergeCell ref="G16:O16"/>
    <mergeCell ref="A17:D17"/>
    <mergeCell ref="G17:O17"/>
    <mergeCell ref="A18:C18"/>
    <mergeCell ref="A20:R20"/>
    <mergeCell ref="A8:R8"/>
    <mergeCell ref="A9:R9"/>
    <mergeCell ref="C11:Q11"/>
    <mergeCell ref="D13:P13"/>
    <mergeCell ref="A15:D15"/>
    <mergeCell ref="G15:O15"/>
    <mergeCell ref="P15:Q15"/>
    <mergeCell ref="P1:R1"/>
    <mergeCell ref="P2:R2"/>
    <mergeCell ref="P3:R3"/>
    <mergeCell ref="P4:R4"/>
    <mergeCell ref="Q5:R5"/>
    <mergeCell ref="P6:R6"/>
    <mergeCell ref="P28:R28"/>
    <mergeCell ref="G29:L29"/>
    <mergeCell ref="M29:O29"/>
    <mergeCell ref="P29:R29"/>
    <mergeCell ref="G30:L30"/>
    <mergeCell ref="M30:O30"/>
    <mergeCell ref="P30:R30"/>
    <mergeCell ref="G52:L52"/>
    <mergeCell ref="M52:O52"/>
    <mergeCell ref="P52:R52"/>
    <mergeCell ref="G42:L42"/>
    <mergeCell ref="M42:O42"/>
    <mergeCell ref="P42:R42"/>
    <mergeCell ref="G43:L43"/>
    <mergeCell ref="M43:O43"/>
    <mergeCell ref="P43:R43"/>
    <mergeCell ref="G44:L44"/>
  </mergeCells>
  <printOptions/>
  <pageMargins left="0.1968503937007874" right="0.1968503937007874" top="0.6968503937007874" bottom="0.6968503937007874" header="0.5" footer="0.5"/>
  <pageSetup fitToHeight="9999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Захарина Алла Васильевна</dc:creator>
  <cp:keywords/>
  <dc:description/>
  <cp:lastModifiedBy>Glavbuh</cp:lastModifiedBy>
  <cp:lastPrinted>2021-01-29T09:51:04Z</cp:lastPrinted>
  <dcterms:created xsi:type="dcterms:W3CDTF">2021-01-13T12:41:05Z</dcterms:created>
  <dcterms:modified xsi:type="dcterms:W3CDTF">2022-03-28T12:39:45Z</dcterms:modified>
  <cp:category/>
  <cp:version/>
  <cp:contentType/>
  <cp:contentStatus/>
</cp:coreProperties>
</file>